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강사료대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1" fillId="0" borderId="1" pivotButton="0" quotePrefix="0" xfId="0"/>
    <xf numFmtId="3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2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1" customWidth="1" min="9" max="9"/>
    <col width="12" customWidth="1" min="10" max="10"/>
    <col width="12" customWidth="1" min="11" max="11"/>
    <col width="13" customWidth="1" min="12" max="12"/>
    <col width="12" customWidth="1" min="13" max="13"/>
    <col width="11" customWidth="1" min="14" max="14"/>
  </cols>
  <sheetData>
    <row r="1" ht="36" customHeight="1">
      <c r="A1" s="1" t="inlineStr">
        <is>
          <t>강 사  출 근 부  ·  강 사 료  지 급 대 장</t>
        </is>
      </c>
    </row>
    <row r="3">
      <c r="A3" s="2" t="inlineStr">
        <is>
          <t>기관(학원)명</t>
        </is>
      </c>
      <c r="B3" s="3" t="n"/>
      <c r="C3" s="4" t="n"/>
      <c r="D3" s="2" t="inlineStr">
        <is>
          <t>지급 월</t>
        </is>
      </c>
      <c r="E3" s="3" t="n"/>
      <c r="F3" s="4" t="n"/>
      <c r="G3" s="2" t="inlineStr">
        <is>
          <t>담당자</t>
        </is>
      </c>
      <c r="H3" s="3" t="n"/>
      <c r="I3" s="4" t="n"/>
      <c r="J3" s="2" t="inlineStr">
        <is>
          <t>지급일</t>
        </is>
      </c>
      <c r="K3" s="3" t="n"/>
      <c r="L3" s="5" t="n"/>
      <c r="M3" s="5" t="n"/>
      <c r="N3" s="4" t="n"/>
    </row>
    <row r="4">
      <c r="A4" s="6" t="inlineStr">
        <is>
          <t>번호</t>
        </is>
      </c>
      <c r="B4" s="6" t="inlineStr">
        <is>
          <t>강사명</t>
        </is>
      </c>
      <c r="C4" s="6" t="inlineStr">
        <is>
          <t>과목</t>
        </is>
      </c>
      <c r="D4" s="6" t="inlineStr">
        <is>
          <t>1주(시간)</t>
        </is>
      </c>
      <c r="E4" s="6" t="inlineStr">
        <is>
          <t>2주(시간)</t>
        </is>
      </c>
      <c r="F4" s="6" t="inlineStr">
        <is>
          <t>3주(시간)</t>
        </is>
      </c>
      <c r="G4" s="6" t="inlineStr">
        <is>
          <t>4주(시간)</t>
        </is>
      </c>
      <c r="H4" s="6" t="inlineStr">
        <is>
          <t>5주(시간)</t>
        </is>
      </c>
      <c r="I4" s="6" t="inlineStr">
        <is>
          <t>강의 시간 합계</t>
        </is>
      </c>
      <c r="J4" s="6" t="inlineStr">
        <is>
          <t>시간당 강사료</t>
        </is>
      </c>
      <c r="K4" s="6" t="inlineStr">
        <is>
          <t>지급액</t>
        </is>
      </c>
      <c r="L4" s="6" t="inlineStr">
        <is>
          <t>원천징수(3.3%)</t>
        </is>
      </c>
      <c r="M4" s="6" t="inlineStr">
        <is>
          <t>실지급액</t>
        </is>
      </c>
      <c r="N4" s="6" t="inlineStr">
        <is>
          <t>강사 서명</t>
        </is>
      </c>
    </row>
    <row r="5">
      <c r="A5" s="7" t="n">
        <v>1</v>
      </c>
      <c r="B5" s="3" t="n"/>
      <c r="C5" s="3" t="n"/>
      <c r="D5" s="3" t="n"/>
      <c r="E5" s="3" t="n"/>
      <c r="F5" s="3" t="n"/>
      <c r="G5" s="3" t="n"/>
      <c r="H5" s="3" t="n"/>
      <c r="I5" s="7">
        <f>IF(B5="","",SUM(D5:H5))</f>
        <v/>
      </c>
      <c r="J5" s="8" t="n"/>
      <c r="K5" s="9">
        <f>IF(OR(I5="",J5=""),"",I5*J5)</f>
        <v/>
      </c>
      <c r="L5" s="9">
        <f>IF(K5="","",TRUNC(K5*0.03,-1)+TRUNC(K5*0.003,-1))</f>
        <v/>
      </c>
      <c r="M5" s="9">
        <f>IF(K5="","",K5-L5)</f>
        <v/>
      </c>
      <c r="N5" s="10" t="n"/>
    </row>
    <row r="6">
      <c r="A6" s="7" t="n">
        <v>2</v>
      </c>
      <c r="B6" s="3" t="n"/>
      <c r="C6" s="3" t="n"/>
      <c r="D6" s="3" t="n"/>
      <c r="E6" s="3" t="n"/>
      <c r="F6" s="3" t="n"/>
      <c r="G6" s="3" t="n"/>
      <c r="H6" s="3" t="n"/>
      <c r="I6" s="7">
        <f>IF(B6="","",SUM(D6:H6))</f>
        <v/>
      </c>
      <c r="J6" s="8" t="n"/>
      <c r="K6" s="9">
        <f>IF(OR(I6="",J6=""),"",I6*J6)</f>
        <v/>
      </c>
      <c r="L6" s="9">
        <f>IF(K6="","",TRUNC(K6*0.03,-1)+TRUNC(K6*0.003,-1))</f>
        <v/>
      </c>
      <c r="M6" s="9">
        <f>IF(K6="","",K6-L6)</f>
        <v/>
      </c>
      <c r="N6" s="10" t="n"/>
    </row>
    <row r="7">
      <c r="A7" s="7" t="n">
        <v>3</v>
      </c>
      <c r="B7" s="3" t="n"/>
      <c r="C7" s="3" t="n"/>
      <c r="D7" s="3" t="n"/>
      <c r="E7" s="3" t="n"/>
      <c r="F7" s="3" t="n"/>
      <c r="G7" s="3" t="n"/>
      <c r="H7" s="3" t="n"/>
      <c r="I7" s="7">
        <f>IF(B7="","",SUM(D7:H7))</f>
        <v/>
      </c>
      <c r="J7" s="8" t="n"/>
      <c r="K7" s="9">
        <f>IF(OR(I7="",J7=""),"",I7*J7)</f>
        <v/>
      </c>
      <c r="L7" s="9">
        <f>IF(K7="","",TRUNC(K7*0.03,-1)+TRUNC(K7*0.003,-1))</f>
        <v/>
      </c>
      <c r="M7" s="9">
        <f>IF(K7="","",K7-L7)</f>
        <v/>
      </c>
      <c r="N7" s="10" t="n"/>
    </row>
    <row r="8">
      <c r="A8" s="7" t="n">
        <v>4</v>
      </c>
      <c r="B8" s="3" t="n"/>
      <c r="C8" s="3" t="n"/>
      <c r="D8" s="3" t="n"/>
      <c r="E8" s="3" t="n"/>
      <c r="F8" s="3" t="n"/>
      <c r="G8" s="3" t="n"/>
      <c r="H8" s="3" t="n"/>
      <c r="I8" s="7">
        <f>IF(B8="","",SUM(D8:H8))</f>
        <v/>
      </c>
      <c r="J8" s="8" t="n"/>
      <c r="K8" s="9">
        <f>IF(OR(I8="",J8=""),"",I8*J8)</f>
        <v/>
      </c>
      <c r="L8" s="9">
        <f>IF(K8="","",TRUNC(K8*0.03,-1)+TRUNC(K8*0.003,-1))</f>
        <v/>
      </c>
      <c r="M8" s="9">
        <f>IF(K8="","",K8-L8)</f>
        <v/>
      </c>
      <c r="N8" s="10" t="n"/>
    </row>
    <row r="9">
      <c r="A9" s="7" t="n">
        <v>5</v>
      </c>
      <c r="B9" s="3" t="n"/>
      <c r="C9" s="3" t="n"/>
      <c r="D9" s="3" t="n"/>
      <c r="E9" s="3" t="n"/>
      <c r="F9" s="3" t="n"/>
      <c r="G9" s="3" t="n"/>
      <c r="H9" s="3" t="n"/>
      <c r="I9" s="7">
        <f>IF(B9="","",SUM(D9:H9))</f>
        <v/>
      </c>
      <c r="J9" s="8" t="n"/>
      <c r="K9" s="9">
        <f>IF(OR(I9="",J9=""),"",I9*J9)</f>
        <v/>
      </c>
      <c r="L9" s="9">
        <f>IF(K9="","",TRUNC(K9*0.03,-1)+TRUNC(K9*0.003,-1))</f>
        <v/>
      </c>
      <c r="M9" s="9">
        <f>IF(K9="","",K9-L9)</f>
        <v/>
      </c>
      <c r="N9" s="10" t="n"/>
    </row>
    <row r="10">
      <c r="A10" s="7" t="n">
        <v>6</v>
      </c>
      <c r="B10" s="3" t="n"/>
      <c r="C10" s="3" t="n"/>
      <c r="D10" s="3" t="n"/>
      <c r="E10" s="3" t="n"/>
      <c r="F10" s="3" t="n"/>
      <c r="G10" s="3" t="n"/>
      <c r="H10" s="3" t="n"/>
      <c r="I10" s="7">
        <f>IF(B10="","",SUM(D10:H10))</f>
        <v/>
      </c>
      <c r="J10" s="8" t="n"/>
      <c r="K10" s="9">
        <f>IF(OR(I10="",J10=""),"",I10*J10)</f>
        <v/>
      </c>
      <c r="L10" s="9">
        <f>IF(K10="","",TRUNC(K10*0.03,-1)+TRUNC(K10*0.003,-1))</f>
        <v/>
      </c>
      <c r="M10" s="9">
        <f>IF(K10="","",K10-L10)</f>
        <v/>
      </c>
      <c r="N10" s="10" t="n"/>
    </row>
    <row r="11">
      <c r="A11" s="7" t="n">
        <v>7</v>
      </c>
      <c r="B11" s="3" t="n"/>
      <c r="C11" s="3" t="n"/>
      <c r="D11" s="3" t="n"/>
      <c r="E11" s="3" t="n"/>
      <c r="F11" s="3" t="n"/>
      <c r="G11" s="3" t="n"/>
      <c r="H11" s="3" t="n"/>
      <c r="I11" s="7">
        <f>IF(B11="","",SUM(D11:H11))</f>
        <v/>
      </c>
      <c r="J11" s="8" t="n"/>
      <c r="K11" s="9">
        <f>IF(OR(I11="",J11=""),"",I11*J11)</f>
        <v/>
      </c>
      <c r="L11" s="9">
        <f>IF(K11="","",TRUNC(K11*0.03,-1)+TRUNC(K11*0.003,-1))</f>
        <v/>
      </c>
      <c r="M11" s="9">
        <f>IF(K11="","",K11-L11)</f>
        <v/>
      </c>
      <c r="N11" s="10" t="n"/>
    </row>
    <row r="12">
      <c r="A12" s="7" t="n">
        <v>8</v>
      </c>
      <c r="B12" s="3" t="n"/>
      <c r="C12" s="3" t="n"/>
      <c r="D12" s="3" t="n"/>
      <c r="E12" s="3" t="n"/>
      <c r="F12" s="3" t="n"/>
      <c r="G12" s="3" t="n"/>
      <c r="H12" s="3" t="n"/>
      <c r="I12" s="7">
        <f>IF(B12="","",SUM(D12:H12))</f>
        <v/>
      </c>
      <c r="J12" s="8" t="n"/>
      <c r="K12" s="9">
        <f>IF(OR(I12="",J12=""),"",I12*J12)</f>
        <v/>
      </c>
      <c r="L12" s="9">
        <f>IF(K12="","",TRUNC(K12*0.03,-1)+TRUNC(K12*0.003,-1))</f>
        <v/>
      </c>
      <c r="M12" s="9">
        <f>IF(K12="","",K12-L12)</f>
        <v/>
      </c>
      <c r="N12" s="10" t="n"/>
    </row>
    <row r="13">
      <c r="A13" s="7" t="n">
        <v>9</v>
      </c>
      <c r="B13" s="3" t="n"/>
      <c r="C13" s="3" t="n"/>
      <c r="D13" s="3" t="n"/>
      <c r="E13" s="3" t="n"/>
      <c r="F13" s="3" t="n"/>
      <c r="G13" s="3" t="n"/>
      <c r="H13" s="3" t="n"/>
      <c r="I13" s="7">
        <f>IF(B13="","",SUM(D13:H13))</f>
        <v/>
      </c>
      <c r="J13" s="8" t="n"/>
      <c r="K13" s="9">
        <f>IF(OR(I13="",J13=""),"",I13*J13)</f>
        <v/>
      </c>
      <c r="L13" s="9">
        <f>IF(K13="","",TRUNC(K13*0.03,-1)+TRUNC(K13*0.003,-1))</f>
        <v/>
      </c>
      <c r="M13" s="9">
        <f>IF(K13="","",K13-L13)</f>
        <v/>
      </c>
      <c r="N13" s="10" t="n"/>
    </row>
    <row r="14">
      <c r="A14" s="7" t="n">
        <v>10</v>
      </c>
      <c r="B14" s="3" t="n"/>
      <c r="C14" s="3" t="n"/>
      <c r="D14" s="3" t="n"/>
      <c r="E14" s="3" t="n"/>
      <c r="F14" s="3" t="n"/>
      <c r="G14" s="3" t="n"/>
      <c r="H14" s="3" t="n"/>
      <c r="I14" s="7">
        <f>IF(B14="","",SUM(D14:H14))</f>
        <v/>
      </c>
      <c r="J14" s="8" t="n"/>
      <c r="K14" s="9">
        <f>IF(OR(I14="",J14=""),"",I14*J14)</f>
        <v/>
      </c>
      <c r="L14" s="9">
        <f>IF(K14="","",TRUNC(K14*0.03,-1)+TRUNC(K14*0.003,-1))</f>
        <v/>
      </c>
      <c r="M14" s="9">
        <f>IF(K14="","",K14-L14)</f>
        <v/>
      </c>
      <c r="N14" s="10" t="n"/>
    </row>
    <row r="15">
      <c r="A15" s="7" t="n">
        <v>11</v>
      </c>
      <c r="B15" s="3" t="n"/>
      <c r="C15" s="3" t="n"/>
      <c r="D15" s="3" t="n"/>
      <c r="E15" s="3" t="n"/>
      <c r="F15" s="3" t="n"/>
      <c r="G15" s="3" t="n"/>
      <c r="H15" s="3" t="n"/>
      <c r="I15" s="7">
        <f>IF(B15="","",SUM(D15:H15))</f>
        <v/>
      </c>
      <c r="J15" s="8" t="n"/>
      <c r="K15" s="9">
        <f>IF(OR(I15="",J15=""),"",I15*J15)</f>
        <v/>
      </c>
      <c r="L15" s="9">
        <f>IF(K15="","",TRUNC(K15*0.03,-1)+TRUNC(K15*0.003,-1))</f>
        <v/>
      </c>
      <c r="M15" s="9">
        <f>IF(K15="","",K15-L15)</f>
        <v/>
      </c>
      <c r="N15" s="10" t="n"/>
    </row>
    <row r="16">
      <c r="A16" s="7" t="n">
        <v>12</v>
      </c>
      <c r="B16" s="3" t="n"/>
      <c r="C16" s="3" t="n"/>
      <c r="D16" s="3" t="n"/>
      <c r="E16" s="3" t="n"/>
      <c r="F16" s="3" t="n"/>
      <c r="G16" s="3" t="n"/>
      <c r="H16" s="3" t="n"/>
      <c r="I16" s="7">
        <f>IF(B16="","",SUM(D16:H16))</f>
        <v/>
      </c>
      <c r="J16" s="8" t="n"/>
      <c r="K16" s="9">
        <f>IF(OR(I16="",J16=""),"",I16*J16)</f>
        <v/>
      </c>
      <c r="L16" s="9">
        <f>IF(K16="","",TRUNC(K16*0.03,-1)+TRUNC(K16*0.003,-1))</f>
        <v/>
      </c>
      <c r="M16" s="9">
        <f>IF(K16="","",K16-L16)</f>
        <v/>
      </c>
      <c r="N16" s="10" t="n"/>
    </row>
    <row r="17">
      <c r="A17" s="7" t="n">
        <v>13</v>
      </c>
      <c r="B17" s="3" t="n"/>
      <c r="C17" s="3" t="n"/>
      <c r="D17" s="3" t="n"/>
      <c r="E17" s="3" t="n"/>
      <c r="F17" s="3" t="n"/>
      <c r="G17" s="3" t="n"/>
      <c r="H17" s="3" t="n"/>
      <c r="I17" s="7">
        <f>IF(B17="","",SUM(D17:H17))</f>
        <v/>
      </c>
      <c r="J17" s="8" t="n"/>
      <c r="K17" s="9">
        <f>IF(OR(I17="",J17=""),"",I17*J17)</f>
        <v/>
      </c>
      <c r="L17" s="9">
        <f>IF(K17="","",TRUNC(K17*0.03,-1)+TRUNC(K17*0.003,-1))</f>
        <v/>
      </c>
      <c r="M17" s="9">
        <f>IF(K17="","",K17-L17)</f>
        <v/>
      </c>
      <c r="N17" s="10" t="n"/>
    </row>
    <row r="18">
      <c r="A18" s="7" t="n">
        <v>14</v>
      </c>
      <c r="B18" s="3" t="n"/>
      <c r="C18" s="3" t="n"/>
      <c r="D18" s="3" t="n"/>
      <c r="E18" s="3" t="n"/>
      <c r="F18" s="3" t="n"/>
      <c r="G18" s="3" t="n"/>
      <c r="H18" s="3" t="n"/>
      <c r="I18" s="7">
        <f>IF(B18="","",SUM(D18:H18))</f>
        <v/>
      </c>
      <c r="J18" s="8" t="n"/>
      <c r="K18" s="9">
        <f>IF(OR(I18="",J18=""),"",I18*J18)</f>
        <v/>
      </c>
      <c r="L18" s="9">
        <f>IF(K18="","",TRUNC(K18*0.03,-1)+TRUNC(K18*0.003,-1))</f>
        <v/>
      </c>
      <c r="M18" s="9">
        <f>IF(K18="","",K18-L18)</f>
        <v/>
      </c>
      <c r="N18" s="10" t="n"/>
    </row>
    <row r="19">
      <c r="A19" s="7" t="n">
        <v>15</v>
      </c>
      <c r="B19" s="3" t="n"/>
      <c r="C19" s="3" t="n"/>
      <c r="D19" s="3" t="n"/>
      <c r="E19" s="3" t="n"/>
      <c r="F19" s="3" t="n"/>
      <c r="G19" s="3" t="n"/>
      <c r="H19" s="3" t="n"/>
      <c r="I19" s="7">
        <f>IF(B19="","",SUM(D19:H19))</f>
        <v/>
      </c>
      <c r="J19" s="8" t="n"/>
      <c r="K19" s="9">
        <f>IF(OR(I19="",J19=""),"",I19*J19)</f>
        <v/>
      </c>
      <c r="L19" s="9">
        <f>IF(K19="","",TRUNC(K19*0.03,-1)+TRUNC(K19*0.003,-1))</f>
        <v/>
      </c>
      <c r="M19" s="9">
        <f>IF(K19="","",K19-L19)</f>
        <v/>
      </c>
      <c r="N19" s="10" t="n"/>
    </row>
    <row r="20">
      <c r="A20" s="2" t="inlineStr">
        <is>
          <t>합계</t>
        </is>
      </c>
      <c r="B20" s="5" t="n"/>
      <c r="C20" s="4" t="n"/>
      <c r="D20" s="7">
        <f>SUM(D5:D19)</f>
        <v/>
      </c>
      <c r="E20" s="7">
        <f>SUM(E5:E19)</f>
        <v/>
      </c>
      <c r="F20" s="7">
        <f>SUM(F5:F19)</f>
        <v/>
      </c>
      <c r="G20" s="7">
        <f>SUM(G5:G19)</f>
        <v/>
      </c>
      <c r="H20" s="7">
        <f>SUM(H5:H19)</f>
        <v/>
      </c>
      <c r="I20" s="7">
        <f>SUM(I5:I19)</f>
        <v/>
      </c>
      <c r="J20" s="11" t="n"/>
      <c r="K20" s="9">
        <f>SUM(K5:K19)</f>
        <v/>
      </c>
      <c r="L20" s="9">
        <f>SUM(L5:L19)</f>
        <v/>
      </c>
      <c r="M20" s="9">
        <f>SUM(M5:M19)</f>
        <v/>
      </c>
      <c r="N20" s="10" t="n"/>
    </row>
    <row r="22">
      <c r="A22" s="12" t="inlineStr">
        <is>
          <t>※ 원천징수 칸은 사업소득 3%(소득세)+0.3%(지방소득세)를 10원 미만 버림으로 계산한 예시예요. 강사가 근로자이거나 기타소득으로 처리하는 경우, 끝수 처리 기준이 다른 경우에는 세무 담당자 기준에 맞게 고쳐 쓰세요.</t>
        </is>
      </c>
    </row>
  </sheetData>
  <mergeCells count="7">
    <mergeCell ref="A1:N1"/>
    <mergeCell ref="A22:N22"/>
    <mergeCell ref="K3:N3"/>
    <mergeCell ref="B3:C3"/>
    <mergeCell ref="A20:C20"/>
    <mergeCell ref="E3:F3"/>
    <mergeCell ref="H3:I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강사 출근부·강사료 지급 대장</dc:title>
  <dcterms:created xmlns:dcterms="http://purl.org/dc/terms/" xmlns:xsi="http://www.w3.org/2001/XMLSchema-instance" xsi:type="dcterms:W3CDTF">2026-11-04T11:20:46Z</dcterms:created>
  <dcterms:modified xmlns:dcterms="http://purl.org/dc/terms/" xmlns:xsi="http://www.w3.org/2001/XMLSchema-instance" xsi:type="dcterms:W3CDTF">2026-11-04T11:20:46Z</dcterms:modified>
</cp:coreProperties>
</file>