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관리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1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3" fontId="1" fillId="2" borderId="1" pivotButton="0" quotePrefix="0" xfId="0"/>
    <xf numFmtId="3" fontId="2" fillId="0" borderId="1" applyAlignment="1" pivotButton="0" quotePrefix="0" xfId="0">
      <alignment vertical="center" wrapText="1"/>
    </xf>
    <xf numFmtId="0" fontId="0" fillId="0" borderId="5" pivotButton="0" quotePrefix="0" xfId="0"/>
    <xf numFmtId="3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22" customWidth="1" min="3" max="3"/>
    <col width="12" customWidth="1" min="4" max="4"/>
    <col width="7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1" customWidth="1" min="11" max="11"/>
    <col width="14" customWidth="1" min="12" max="12"/>
  </cols>
  <sheetData>
    <row r="1" ht="36" customHeight="1">
      <c r="A1" s="1" t="inlineStr">
        <is>
          <t>재 고 관 리 표</t>
        </is>
      </c>
    </row>
    <row r="3">
      <c r="A3" s="2" t="inlineStr">
        <is>
          <t>기준월</t>
        </is>
      </c>
      <c r="B3" s="3" t="n"/>
      <c r="C3" s="4" t="n"/>
      <c r="D3" s="2" t="inlineStr">
        <is>
          <t>작성자</t>
        </is>
      </c>
      <c r="E3" s="3" t="n"/>
      <c r="F3" s="4" t="n"/>
      <c r="G3" s="5" t="n"/>
      <c r="H3" s="5" t="n"/>
      <c r="I3" s="5" t="n"/>
      <c r="J3" s="5" t="n"/>
      <c r="K3" s="5" t="n"/>
      <c r="L3" s="5" t="n"/>
    </row>
    <row r="4">
      <c r="A4" s="2" t="inlineStr">
        <is>
          <t>보관 장소</t>
        </is>
      </c>
      <c r="B4" s="3" t="n"/>
      <c r="C4" s="4" t="n"/>
      <c r="D4" s="2" t="inlineStr">
        <is>
          <t>작성일</t>
        </is>
      </c>
      <c r="E4" s="3" t="n"/>
      <c r="F4" s="4" t="n"/>
      <c r="G4" s="5" t="n"/>
      <c r="H4" s="5" t="n"/>
      <c r="I4" s="5" t="n"/>
      <c r="J4" s="5" t="n"/>
      <c r="K4" s="5" t="n"/>
      <c r="L4" s="5" t="n"/>
    </row>
    <row r="5">
      <c r="A5" s="6" t="inlineStr">
        <is>
          <t>번호</t>
        </is>
      </c>
      <c r="B5" s="6" t="inlineStr">
        <is>
          <t>품목코드</t>
        </is>
      </c>
      <c r="C5" s="6" t="inlineStr">
        <is>
          <t>품목명</t>
        </is>
      </c>
      <c r="D5" s="6" t="inlineStr">
        <is>
          <t>규격</t>
        </is>
      </c>
      <c r="E5" s="6" t="inlineStr">
        <is>
          <t>단위</t>
        </is>
      </c>
      <c r="F5" s="6" t="inlineStr">
        <is>
          <t>기초재고</t>
        </is>
      </c>
      <c r="G5" s="6" t="inlineStr">
        <is>
          <t>입고</t>
        </is>
      </c>
      <c r="H5" s="6" t="inlineStr">
        <is>
          <t>출고</t>
        </is>
      </c>
      <c r="I5" s="6" t="inlineStr">
        <is>
          <t>현재고</t>
        </is>
      </c>
      <c r="J5" s="6" t="inlineStr">
        <is>
          <t>적정재고</t>
        </is>
      </c>
      <c r="K5" s="6" t="inlineStr">
        <is>
          <t>상태</t>
        </is>
      </c>
      <c r="L5" s="6" t="inlineStr">
        <is>
          <t>비고</t>
        </is>
      </c>
    </row>
    <row r="6">
      <c r="A6" s="7" t="n">
        <v>1</v>
      </c>
      <c r="B6" s="3" t="n"/>
      <c r="C6" s="3" t="n"/>
      <c r="D6" s="3" t="n"/>
      <c r="E6" s="3" t="n"/>
      <c r="F6" s="8" t="n"/>
      <c r="G6" s="8" t="n"/>
      <c r="H6" s="8" t="n"/>
      <c r="I6" s="9">
        <f>IF(C6="","",F6+G6-H6)</f>
        <v/>
      </c>
      <c r="J6" s="8" t="n"/>
      <c r="K6" s="7">
        <f>IF(OR(I6="",J6=""),"",IF(I6&lt;J6,"발주 필요","정상"))</f>
        <v/>
      </c>
      <c r="L6" s="3" t="n"/>
    </row>
    <row r="7">
      <c r="A7" s="7" t="n">
        <v>2</v>
      </c>
      <c r="B7" s="3" t="n"/>
      <c r="C7" s="3" t="n"/>
      <c r="D7" s="3" t="n"/>
      <c r="E7" s="3" t="n"/>
      <c r="F7" s="8" t="n"/>
      <c r="G7" s="8" t="n"/>
      <c r="H7" s="8" t="n"/>
      <c r="I7" s="9">
        <f>IF(C7="","",F7+G7-H7)</f>
        <v/>
      </c>
      <c r="J7" s="8" t="n"/>
      <c r="K7" s="7">
        <f>IF(OR(I7="",J7=""),"",IF(I7&lt;J7,"발주 필요","정상"))</f>
        <v/>
      </c>
      <c r="L7" s="3" t="n"/>
    </row>
    <row r="8">
      <c r="A8" s="7" t="n">
        <v>3</v>
      </c>
      <c r="B8" s="3" t="n"/>
      <c r="C8" s="3" t="n"/>
      <c r="D8" s="3" t="n"/>
      <c r="E8" s="3" t="n"/>
      <c r="F8" s="8" t="n"/>
      <c r="G8" s="8" t="n"/>
      <c r="H8" s="8" t="n"/>
      <c r="I8" s="9">
        <f>IF(C8="","",F8+G8-H8)</f>
        <v/>
      </c>
      <c r="J8" s="8" t="n"/>
      <c r="K8" s="7">
        <f>IF(OR(I8="",J8=""),"",IF(I8&lt;J8,"발주 필요","정상"))</f>
        <v/>
      </c>
      <c r="L8" s="3" t="n"/>
    </row>
    <row r="9">
      <c r="A9" s="7" t="n">
        <v>4</v>
      </c>
      <c r="B9" s="3" t="n"/>
      <c r="C9" s="3" t="n"/>
      <c r="D9" s="3" t="n"/>
      <c r="E9" s="3" t="n"/>
      <c r="F9" s="8" t="n"/>
      <c r="G9" s="8" t="n"/>
      <c r="H9" s="8" t="n"/>
      <c r="I9" s="9">
        <f>IF(C9="","",F9+G9-H9)</f>
        <v/>
      </c>
      <c r="J9" s="8" t="n"/>
      <c r="K9" s="7">
        <f>IF(OR(I9="",J9=""),"",IF(I9&lt;J9,"발주 필요","정상"))</f>
        <v/>
      </c>
      <c r="L9" s="3" t="n"/>
    </row>
    <row r="10">
      <c r="A10" s="7" t="n">
        <v>5</v>
      </c>
      <c r="B10" s="3" t="n"/>
      <c r="C10" s="3" t="n"/>
      <c r="D10" s="3" t="n"/>
      <c r="E10" s="3" t="n"/>
      <c r="F10" s="8" t="n"/>
      <c r="G10" s="8" t="n"/>
      <c r="H10" s="8" t="n"/>
      <c r="I10" s="9">
        <f>IF(C10="","",F10+G10-H10)</f>
        <v/>
      </c>
      <c r="J10" s="8" t="n"/>
      <c r="K10" s="7">
        <f>IF(OR(I10="",J10=""),"",IF(I10&lt;J10,"발주 필요","정상"))</f>
        <v/>
      </c>
      <c r="L10" s="3" t="n"/>
    </row>
    <row r="11">
      <c r="A11" s="7" t="n">
        <v>6</v>
      </c>
      <c r="B11" s="3" t="n"/>
      <c r="C11" s="3" t="n"/>
      <c r="D11" s="3" t="n"/>
      <c r="E11" s="3" t="n"/>
      <c r="F11" s="8" t="n"/>
      <c r="G11" s="8" t="n"/>
      <c r="H11" s="8" t="n"/>
      <c r="I11" s="9">
        <f>IF(C11="","",F11+G11-H11)</f>
        <v/>
      </c>
      <c r="J11" s="8" t="n"/>
      <c r="K11" s="7">
        <f>IF(OR(I11="",J11=""),"",IF(I11&lt;J11,"발주 필요","정상"))</f>
        <v/>
      </c>
      <c r="L11" s="3" t="n"/>
    </row>
    <row r="12">
      <c r="A12" s="7" t="n">
        <v>7</v>
      </c>
      <c r="B12" s="3" t="n"/>
      <c r="C12" s="3" t="n"/>
      <c r="D12" s="3" t="n"/>
      <c r="E12" s="3" t="n"/>
      <c r="F12" s="8" t="n"/>
      <c r="G12" s="8" t="n"/>
      <c r="H12" s="8" t="n"/>
      <c r="I12" s="9">
        <f>IF(C12="","",F12+G12-H12)</f>
        <v/>
      </c>
      <c r="J12" s="8" t="n"/>
      <c r="K12" s="7">
        <f>IF(OR(I12="",J12=""),"",IF(I12&lt;J12,"발주 필요","정상"))</f>
        <v/>
      </c>
      <c r="L12" s="3" t="n"/>
    </row>
    <row r="13">
      <c r="A13" s="7" t="n">
        <v>8</v>
      </c>
      <c r="B13" s="3" t="n"/>
      <c r="C13" s="3" t="n"/>
      <c r="D13" s="3" t="n"/>
      <c r="E13" s="3" t="n"/>
      <c r="F13" s="8" t="n"/>
      <c r="G13" s="8" t="n"/>
      <c r="H13" s="8" t="n"/>
      <c r="I13" s="9">
        <f>IF(C13="","",F13+G13-H13)</f>
        <v/>
      </c>
      <c r="J13" s="8" t="n"/>
      <c r="K13" s="7">
        <f>IF(OR(I13="",J13=""),"",IF(I13&lt;J13,"발주 필요","정상"))</f>
        <v/>
      </c>
      <c r="L13" s="3" t="n"/>
    </row>
    <row r="14">
      <c r="A14" s="7" t="n">
        <v>9</v>
      </c>
      <c r="B14" s="3" t="n"/>
      <c r="C14" s="3" t="n"/>
      <c r="D14" s="3" t="n"/>
      <c r="E14" s="3" t="n"/>
      <c r="F14" s="8" t="n"/>
      <c r="G14" s="8" t="n"/>
      <c r="H14" s="8" t="n"/>
      <c r="I14" s="9">
        <f>IF(C14="","",F14+G14-H14)</f>
        <v/>
      </c>
      <c r="J14" s="8" t="n"/>
      <c r="K14" s="7">
        <f>IF(OR(I14="",J14=""),"",IF(I14&lt;J14,"발주 필요","정상"))</f>
        <v/>
      </c>
      <c r="L14" s="3" t="n"/>
    </row>
    <row r="15">
      <c r="A15" s="7" t="n">
        <v>10</v>
      </c>
      <c r="B15" s="3" t="n"/>
      <c r="C15" s="3" t="n"/>
      <c r="D15" s="3" t="n"/>
      <c r="E15" s="3" t="n"/>
      <c r="F15" s="8" t="n"/>
      <c r="G15" s="8" t="n"/>
      <c r="H15" s="8" t="n"/>
      <c r="I15" s="9">
        <f>IF(C15="","",F15+G15-H15)</f>
        <v/>
      </c>
      <c r="J15" s="8" t="n"/>
      <c r="K15" s="7">
        <f>IF(OR(I15="",J15=""),"",IF(I15&lt;J15,"발주 필요","정상"))</f>
        <v/>
      </c>
      <c r="L15" s="3" t="n"/>
    </row>
    <row r="16">
      <c r="A16" s="7" t="n">
        <v>11</v>
      </c>
      <c r="B16" s="3" t="n"/>
      <c r="C16" s="3" t="n"/>
      <c r="D16" s="3" t="n"/>
      <c r="E16" s="3" t="n"/>
      <c r="F16" s="8" t="n"/>
      <c r="G16" s="8" t="n"/>
      <c r="H16" s="8" t="n"/>
      <c r="I16" s="9">
        <f>IF(C16="","",F16+G16-H16)</f>
        <v/>
      </c>
      <c r="J16" s="8" t="n"/>
      <c r="K16" s="7">
        <f>IF(OR(I16="",J16=""),"",IF(I16&lt;J16,"발주 필요","정상"))</f>
        <v/>
      </c>
      <c r="L16" s="3" t="n"/>
    </row>
    <row r="17">
      <c r="A17" s="7" t="n">
        <v>12</v>
      </c>
      <c r="B17" s="3" t="n"/>
      <c r="C17" s="3" t="n"/>
      <c r="D17" s="3" t="n"/>
      <c r="E17" s="3" t="n"/>
      <c r="F17" s="8" t="n"/>
      <c r="G17" s="8" t="n"/>
      <c r="H17" s="8" t="n"/>
      <c r="I17" s="9">
        <f>IF(C17="","",F17+G17-H17)</f>
        <v/>
      </c>
      <c r="J17" s="8" t="n"/>
      <c r="K17" s="7">
        <f>IF(OR(I17="",J17=""),"",IF(I17&lt;J17,"발주 필요","정상"))</f>
        <v/>
      </c>
      <c r="L17" s="3" t="n"/>
    </row>
    <row r="18">
      <c r="A18" s="7" t="n">
        <v>13</v>
      </c>
      <c r="B18" s="3" t="n"/>
      <c r="C18" s="3" t="n"/>
      <c r="D18" s="3" t="n"/>
      <c r="E18" s="3" t="n"/>
      <c r="F18" s="8" t="n"/>
      <c r="G18" s="8" t="n"/>
      <c r="H18" s="8" t="n"/>
      <c r="I18" s="9">
        <f>IF(C18="","",F18+G18-H18)</f>
        <v/>
      </c>
      <c r="J18" s="8" t="n"/>
      <c r="K18" s="7">
        <f>IF(OR(I18="",J18=""),"",IF(I18&lt;J18,"발주 필요","정상"))</f>
        <v/>
      </c>
      <c r="L18" s="3" t="n"/>
    </row>
    <row r="19">
      <c r="A19" s="7" t="n">
        <v>14</v>
      </c>
      <c r="B19" s="3" t="n"/>
      <c r="C19" s="3" t="n"/>
      <c r="D19" s="3" t="n"/>
      <c r="E19" s="3" t="n"/>
      <c r="F19" s="8" t="n"/>
      <c r="G19" s="8" t="n"/>
      <c r="H19" s="8" t="n"/>
      <c r="I19" s="9">
        <f>IF(C19="","",F19+G19-H19)</f>
        <v/>
      </c>
      <c r="J19" s="8" t="n"/>
      <c r="K19" s="7">
        <f>IF(OR(I19="",J19=""),"",IF(I19&lt;J19,"발주 필요","정상"))</f>
        <v/>
      </c>
      <c r="L19" s="3" t="n"/>
    </row>
    <row r="20">
      <c r="A20" s="7" t="n">
        <v>15</v>
      </c>
      <c r="B20" s="3" t="n"/>
      <c r="C20" s="3" t="n"/>
      <c r="D20" s="3" t="n"/>
      <c r="E20" s="3" t="n"/>
      <c r="F20" s="8" t="n"/>
      <c r="G20" s="8" t="n"/>
      <c r="H20" s="8" t="n"/>
      <c r="I20" s="9">
        <f>IF(C20="","",F20+G20-H20)</f>
        <v/>
      </c>
      <c r="J20" s="8" t="n"/>
      <c r="K20" s="7">
        <f>IF(OR(I20="",J20=""),"",IF(I20&lt;J20,"발주 필요","정상"))</f>
        <v/>
      </c>
      <c r="L20" s="3" t="n"/>
    </row>
    <row r="21">
      <c r="A21" s="7" t="n">
        <v>16</v>
      </c>
      <c r="B21" s="3" t="n"/>
      <c r="C21" s="3" t="n"/>
      <c r="D21" s="3" t="n"/>
      <c r="E21" s="3" t="n"/>
      <c r="F21" s="8" t="n"/>
      <c r="G21" s="8" t="n"/>
      <c r="H21" s="8" t="n"/>
      <c r="I21" s="9">
        <f>IF(C21="","",F21+G21-H21)</f>
        <v/>
      </c>
      <c r="J21" s="8" t="n"/>
      <c r="K21" s="7">
        <f>IF(OR(I21="",J21=""),"",IF(I21&lt;J21,"발주 필요","정상"))</f>
        <v/>
      </c>
      <c r="L21" s="3" t="n"/>
    </row>
    <row r="22">
      <c r="A22" s="7" t="n">
        <v>17</v>
      </c>
      <c r="B22" s="3" t="n"/>
      <c r="C22" s="3" t="n"/>
      <c r="D22" s="3" t="n"/>
      <c r="E22" s="3" t="n"/>
      <c r="F22" s="8" t="n"/>
      <c r="G22" s="8" t="n"/>
      <c r="H22" s="8" t="n"/>
      <c r="I22" s="9">
        <f>IF(C22="","",F22+G22-H22)</f>
        <v/>
      </c>
      <c r="J22" s="8" t="n"/>
      <c r="K22" s="7">
        <f>IF(OR(I22="",J22=""),"",IF(I22&lt;J22,"발주 필요","정상"))</f>
        <v/>
      </c>
      <c r="L22" s="3" t="n"/>
    </row>
    <row r="23">
      <c r="A23" s="7" t="n">
        <v>18</v>
      </c>
      <c r="B23" s="3" t="n"/>
      <c r="C23" s="3" t="n"/>
      <c r="D23" s="3" t="n"/>
      <c r="E23" s="3" t="n"/>
      <c r="F23" s="8" t="n"/>
      <c r="G23" s="8" t="n"/>
      <c r="H23" s="8" t="n"/>
      <c r="I23" s="9">
        <f>IF(C23="","",F23+G23-H23)</f>
        <v/>
      </c>
      <c r="J23" s="8" t="n"/>
      <c r="K23" s="7">
        <f>IF(OR(I23="",J23=""),"",IF(I23&lt;J23,"발주 필요","정상"))</f>
        <v/>
      </c>
      <c r="L23" s="3" t="n"/>
    </row>
    <row r="24">
      <c r="A24" s="7" t="n">
        <v>19</v>
      </c>
      <c r="B24" s="3" t="n"/>
      <c r="C24" s="3" t="n"/>
      <c r="D24" s="3" t="n"/>
      <c r="E24" s="3" t="n"/>
      <c r="F24" s="8" t="n"/>
      <c r="G24" s="8" t="n"/>
      <c r="H24" s="8" t="n"/>
      <c r="I24" s="9">
        <f>IF(C24="","",F24+G24-H24)</f>
        <v/>
      </c>
      <c r="J24" s="8" t="n"/>
      <c r="K24" s="7">
        <f>IF(OR(I24="",J24=""),"",IF(I24&lt;J24,"발주 필요","정상"))</f>
        <v/>
      </c>
      <c r="L24" s="3" t="n"/>
    </row>
    <row r="25">
      <c r="A25" s="7" t="n">
        <v>20</v>
      </c>
      <c r="B25" s="3" t="n"/>
      <c r="C25" s="3" t="n"/>
      <c r="D25" s="3" t="n"/>
      <c r="E25" s="3" t="n"/>
      <c r="F25" s="8" t="n"/>
      <c r="G25" s="8" t="n"/>
      <c r="H25" s="8" t="n"/>
      <c r="I25" s="9">
        <f>IF(C25="","",F25+G25-H25)</f>
        <v/>
      </c>
      <c r="J25" s="8" t="n"/>
      <c r="K25" s="7">
        <f>IF(OR(I25="",J25=""),"",IF(I25&lt;J25,"발주 필요","정상"))</f>
        <v/>
      </c>
      <c r="L25" s="3" t="n"/>
    </row>
    <row r="26">
      <c r="A26" s="7" t="n">
        <v>21</v>
      </c>
      <c r="B26" s="3" t="n"/>
      <c r="C26" s="3" t="n"/>
      <c r="D26" s="3" t="n"/>
      <c r="E26" s="3" t="n"/>
      <c r="F26" s="8" t="n"/>
      <c r="G26" s="8" t="n"/>
      <c r="H26" s="8" t="n"/>
      <c r="I26" s="9">
        <f>IF(C26="","",F26+G26-H26)</f>
        <v/>
      </c>
      <c r="J26" s="8" t="n"/>
      <c r="K26" s="7">
        <f>IF(OR(I26="",J26=""),"",IF(I26&lt;J26,"발주 필요","정상"))</f>
        <v/>
      </c>
      <c r="L26" s="3" t="n"/>
    </row>
    <row r="27">
      <c r="A27" s="7" t="n">
        <v>22</v>
      </c>
      <c r="B27" s="3" t="n"/>
      <c r="C27" s="3" t="n"/>
      <c r="D27" s="3" t="n"/>
      <c r="E27" s="3" t="n"/>
      <c r="F27" s="8" t="n"/>
      <c r="G27" s="8" t="n"/>
      <c r="H27" s="8" t="n"/>
      <c r="I27" s="9">
        <f>IF(C27="","",F27+G27-H27)</f>
        <v/>
      </c>
      <c r="J27" s="8" t="n"/>
      <c r="K27" s="7">
        <f>IF(OR(I27="",J27=""),"",IF(I27&lt;J27,"발주 필요","정상"))</f>
        <v/>
      </c>
      <c r="L27" s="3" t="n"/>
    </row>
    <row r="28">
      <c r="A28" s="7" t="n">
        <v>23</v>
      </c>
      <c r="B28" s="3" t="n"/>
      <c r="C28" s="3" t="n"/>
      <c r="D28" s="3" t="n"/>
      <c r="E28" s="3" t="n"/>
      <c r="F28" s="8" t="n"/>
      <c r="G28" s="8" t="n"/>
      <c r="H28" s="8" t="n"/>
      <c r="I28" s="9">
        <f>IF(C28="","",F28+G28-H28)</f>
        <v/>
      </c>
      <c r="J28" s="8" t="n"/>
      <c r="K28" s="7">
        <f>IF(OR(I28="",J28=""),"",IF(I28&lt;J28,"발주 필요","정상"))</f>
        <v/>
      </c>
      <c r="L28" s="3" t="n"/>
    </row>
    <row r="29">
      <c r="A29" s="7" t="n">
        <v>24</v>
      </c>
      <c r="B29" s="3" t="n"/>
      <c r="C29" s="3" t="n"/>
      <c r="D29" s="3" t="n"/>
      <c r="E29" s="3" t="n"/>
      <c r="F29" s="8" t="n"/>
      <c r="G29" s="8" t="n"/>
      <c r="H29" s="8" t="n"/>
      <c r="I29" s="9">
        <f>IF(C29="","",F29+G29-H29)</f>
        <v/>
      </c>
      <c r="J29" s="8" t="n"/>
      <c r="K29" s="7">
        <f>IF(OR(I29="",J29=""),"",IF(I29&lt;J29,"발주 필요","정상"))</f>
        <v/>
      </c>
      <c r="L29" s="3" t="n"/>
    </row>
    <row r="30">
      <c r="A30" s="7" t="n">
        <v>25</v>
      </c>
      <c r="B30" s="3" t="n"/>
      <c r="C30" s="3" t="n"/>
      <c r="D30" s="3" t="n"/>
      <c r="E30" s="3" t="n"/>
      <c r="F30" s="8" t="n"/>
      <c r="G30" s="8" t="n"/>
      <c r="H30" s="8" t="n"/>
      <c r="I30" s="9">
        <f>IF(C30="","",F30+G30-H30)</f>
        <v/>
      </c>
      <c r="J30" s="8" t="n"/>
      <c r="K30" s="7">
        <f>IF(OR(I30="",J30=""),"",IF(I30&lt;J30,"발주 필요","정상"))</f>
        <v/>
      </c>
      <c r="L30" s="3" t="n"/>
    </row>
    <row r="31">
      <c r="A31" s="7" t="n">
        <v>26</v>
      </c>
      <c r="B31" s="3" t="n"/>
      <c r="C31" s="3" t="n"/>
      <c r="D31" s="3" t="n"/>
      <c r="E31" s="3" t="n"/>
      <c r="F31" s="8" t="n"/>
      <c r="G31" s="8" t="n"/>
      <c r="H31" s="8" t="n"/>
      <c r="I31" s="9">
        <f>IF(C31="","",F31+G31-H31)</f>
        <v/>
      </c>
      <c r="J31" s="8" t="n"/>
      <c r="K31" s="7">
        <f>IF(OR(I31="",J31=""),"",IF(I31&lt;J31,"발주 필요","정상"))</f>
        <v/>
      </c>
      <c r="L31" s="3" t="n"/>
    </row>
    <row r="32">
      <c r="A32" s="7" t="n">
        <v>27</v>
      </c>
      <c r="B32" s="3" t="n"/>
      <c r="C32" s="3" t="n"/>
      <c r="D32" s="3" t="n"/>
      <c r="E32" s="3" t="n"/>
      <c r="F32" s="8" t="n"/>
      <c r="G32" s="8" t="n"/>
      <c r="H32" s="8" t="n"/>
      <c r="I32" s="9">
        <f>IF(C32="","",F32+G32-H32)</f>
        <v/>
      </c>
      <c r="J32" s="8" t="n"/>
      <c r="K32" s="7">
        <f>IF(OR(I32="",J32=""),"",IF(I32&lt;J32,"발주 필요","정상"))</f>
        <v/>
      </c>
      <c r="L32" s="3" t="n"/>
    </row>
    <row r="33">
      <c r="A33" s="7" t="n">
        <v>28</v>
      </c>
      <c r="B33" s="3" t="n"/>
      <c r="C33" s="3" t="n"/>
      <c r="D33" s="3" t="n"/>
      <c r="E33" s="3" t="n"/>
      <c r="F33" s="8" t="n"/>
      <c r="G33" s="8" t="n"/>
      <c r="H33" s="8" t="n"/>
      <c r="I33" s="9">
        <f>IF(C33="","",F33+G33-H33)</f>
        <v/>
      </c>
      <c r="J33" s="8" t="n"/>
      <c r="K33" s="7">
        <f>IF(OR(I33="",J33=""),"",IF(I33&lt;J33,"발주 필요","정상"))</f>
        <v/>
      </c>
      <c r="L33" s="3" t="n"/>
    </row>
    <row r="34">
      <c r="A34" s="7" t="n">
        <v>29</v>
      </c>
      <c r="B34" s="3" t="n"/>
      <c r="C34" s="3" t="n"/>
      <c r="D34" s="3" t="n"/>
      <c r="E34" s="3" t="n"/>
      <c r="F34" s="8" t="n"/>
      <c r="G34" s="8" t="n"/>
      <c r="H34" s="8" t="n"/>
      <c r="I34" s="9">
        <f>IF(C34="","",F34+G34-H34)</f>
        <v/>
      </c>
      <c r="J34" s="8" t="n"/>
      <c r="K34" s="7">
        <f>IF(OR(I34="",J34=""),"",IF(I34&lt;J34,"발주 필요","정상"))</f>
        <v/>
      </c>
      <c r="L34" s="3" t="n"/>
    </row>
    <row r="35">
      <c r="A35" s="7" t="n">
        <v>30</v>
      </c>
      <c r="B35" s="3" t="n"/>
      <c r="C35" s="3" t="n"/>
      <c r="D35" s="3" t="n"/>
      <c r="E35" s="3" t="n"/>
      <c r="F35" s="8" t="n"/>
      <c r="G35" s="8" t="n"/>
      <c r="H35" s="8" t="n"/>
      <c r="I35" s="9">
        <f>IF(C35="","",F35+G35-H35)</f>
        <v/>
      </c>
      <c r="J35" s="8" t="n"/>
      <c r="K35" s="7">
        <f>IF(OR(I35="",J35=""),"",IF(I35&lt;J35,"발주 필요","정상"))</f>
        <v/>
      </c>
      <c r="L35" s="3" t="n"/>
    </row>
    <row r="36">
      <c r="A36" s="2" t="inlineStr">
        <is>
          <t>합계</t>
        </is>
      </c>
      <c r="B36" s="10" t="n"/>
      <c r="C36" s="10" t="n"/>
      <c r="D36" s="10" t="n"/>
      <c r="E36" s="4" t="n"/>
      <c r="F36" s="9">
        <f>SUM(F6:F35)</f>
        <v/>
      </c>
      <c r="G36" s="9">
        <f>SUM(G6:G35)</f>
        <v/>
      </c>
      <c r="H36" s="9">
        <f>SUM(H6:H35)</f>
        <v/>
      </c>
      <c r="I36" s="9">
        <f>SUM(I6:I35)</f>
        <v/>
      </c>
      <c r="J36" s="11" t="n"/>
      <c r="K36" s="5" t="n"/>
      <c r="L36" s="5" t="n"/>
    </row>
    <row r="37">
      <c r="A37" s="12" t="inlineStr">
        <is>
          <t>품목명을 넣고 기초재고·입고·출고 수량을 넣으면 현재고가 계산되고, 적정재고보다 적으면 '발주 필요'로 표시돼요.</t>
        </is>
      </c>
    </row>
  </sheetData>
  <mergeCells count="7">
    <mergeCell ref="E4:F4"/>
    <mergeCell ref="B3:C3"/>
    <mergeCell ref="A1:L1"/>
    <mergeCell ref="A37:L37"/>
    <mergeCell ref="A36:E36"/>
    <mergeCell ref="B4:C4"/>
    <mergeCell ref="E3:F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재고 관리표</dc:title>
  <dcterms:created xmlns:dcterms="http://purl.org/dc/terms/" xmlns:xsi="http://www.w3.org/2001/XMLSchema-instance" xsi:type="dcterms:W3CDTF">2026-11-04T07:54:40Z</dcterms:created>
  <dcterms:modified xmlns:dcterms="http://purl.org/dc/terms/" xmlns:xsi="http://www.w3.org/2001/XMLSchema-instance" xsi:type="dcterms:W3CDTF">2026-11-04T07:54:40Z</dcterms:modified>
</cp:coreProperties>
</file>