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대 관리 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3" fontId="1" fillId="2" borderId="1" pivotButton="0" quotePrefix="0" xfId="0"/>
    <xf numFmtId="0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1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3" customWidth="1" min="4" max="4"/>
    <col width="11" customWidth="1" min="5" max="5"/>
    <col width="10" customWidth="1" min="6" max="6"/>
    <col width="12" customWidth="1" min="7" max="7"/>
    <col width="12" customWidth="1" min="8" max="8"/>
    <col width="10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8" customWidth="1" min="22" max="22"/>
    <col width="18" customWidth="1" min="23" max="23"/>
  </cols>
  <sheetData>
    <row r="1" ht="36" customHeight="1">
      <c r="A1" s="1" t="inlineStr">
        <is>
          <t>임대 관리 장부</t>
        </is>
      </c>
    </row>
    <row r="2">
      <c r="A2" s="2" t="inlineStr">
        <is>
          <t>사용법: 노란 칸에 호실 정보를 넣고, 월세가 들어온 달 칸에 대문자 O를 입력하세요. 날짜는 2026-11-04처럼 입력하면 만기까지 남은 일수가 자동으로 계산돼요.</t>
        </is>
      </c>
    </row>
    <row r="4">
      <c r="A4" s="3" t="inlineStr">
        <is>
          <t>호실</t>
        </is>
      </c>
      <c r="B4" s="3" t="inlineStr">
        <is>
          <t>세입자</t>
        </is>
      </c>
      <c r="C4" s="3" t="inlineStr">
        <is>
          <t>연락처</t>
        </is>
      </c>
      <c r="D4" s="3" t="inlineStr">
        <is>
          <t>보증금</t>
        </is>
      </c>
      <c r="E4" s="3" t="inlineStr">
        <is>
          <t>월세</t>
        </is>
      </c>
      <c r="F4" s="3" t="inlineStr">
        <is>
          <t>관리비</t>
        </is>
      </c>
      <c r="G4" s="3" t="inlineStr">
        <is>
          <t>계약 시작일</t>
        </is>
      </c>
      <c r="H4" s="3" t="inlineStr">
        <is>
          <t>만기일</t>
        </is>
      </c>
      <c r="I4" s="3" t="inlineStr">
        <is>
          <t>만기까지(일)</t>
        </is>
      </c>
      <c r="J4" s="3" t="inlineStr">
        <is>
          <t>1월</t>
        </is>
      </c>
      <c r="K4" s="3" t="inlineStr">
        <is>
          <t>2월</t>
        </is>
      </c>
      <c r="L4" s="3" t="inlineStr">
        <is>
          <t>3월</t>
        </is>
      </c>
      <c r="M4" s="3" t="inlineStr">
        <is>
          <t>4월</t>
        </is>
      </c>
      <c r="N4" s="3" t="inlineStr">
        <is>
          <t>5월</t>
        </is>
      </c>
      <c r="O4" s="3" t="inlineStr">
        <is>
          <t>6월</t>
        </is>
      </c>
      <c r="P4" s="3" t="inlineStr">
        <is>
          <t>7월</t>
        </is>
      </c>
      <c r="Q4" s="3" t="inlineStr">
        <is>
          <t>8월</t>
        </is>
      </c>
      <c r="R4" s="3" t="inlineStr">
        <is>
          <t>9월</t>
        </is>
      </c>
      <c r="S4" s="3" t="inlineStr">
        <is>
          <t>10월</t>
        </is>
      </c>
      <c r="T4" s="3" t="inlineStr">
        <is>
          <t>11월</t>
        </is>
      </c>
      <c r="U4" s="3" t="inlineStr">
        <is>
          <t>12월</t>
        </is>
      </c>
      <c r="V4" s="3" t="inlineStr">
        <is>
          <t>입금 횟수</t>
        </is>
      </c>
      <c r="W4" s="3" t="inlineStr">
        <is>
          <t>메모(미납 등)</t>
        </is>
      </c>
    </row>
    <row r="5">
      <c r="A5" s="4" t="inlineStr">
        <is>
          <t>1호</t>
        </is>
      </c>
      <c r="B5" s="5" t="n"/>
      <c r="C5" s="5" t="n"/>
      <c r="D5" s="6" t="n"/>
      <c r="E5" s="6" t="n"/>
      <c r="F5" s="6" t="n"/>
      <c r="G5" s="5" t="n"/>
      <c r="H5" s="5" t="n"/>
      <c r="I5" s="7">
        <f>IF(H5="","",H5-TODAY())</f>
        <v/>
      </c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7">
        <f>COUNTIF(J5:U5,"O")</f>
        <v/>
      </c>
      <c r="W5" s="5" t="n"/>
    </row>
    <row r="6">
      <c r="A6" s="5" t="n"/>
      <c r="B6" s="5" t="n"/>
      <c r="C6" s="5" t="n"/>
      <c r="D6" s="6" t="n"/>
      <c r="E6" s="6" t="n"/>
      <c r="F6" s="6" t="n"/>
      <c r="G6" s="5" t="n"/>
      <c r="H6" s="5" t="n"/>
      <c r="I6" s="7">
        <f>IF(H6="","",H6-TODAY())</f>
        <v/>
      </c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7">
        <f>COUNTIF(J6:U6,"O")</f>
        <v/>
      </c>
      <c r="W6" s="5" t="n"/>
    </row>
    <row r="7">
      <c r="A7" s="5" t="n"/>
      <c r="B7" s="5" t="n"/>
      <c r="C7" s="5" t="n"/>
      <c r="D7" s="6" t="n"/>
      <c r="E7" s="6" t="n"/>
      <c r="F7" s="6" t="n"/>
      <c r="G7" s="5" t="n"/>
      <c r="H7" s="5" t="n"/>
      <c r="I7" s="7">
        <f>IF(H7="","",H7-TODAY())</f>
        <v/>
      </c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7">
        <f>COUNTIF(J7:U7,"O")</f>
        <v/>
      </c>
      <c r="W7" s="5" t="n"/>
    </row>
    <row r="8">
      <c r="A8" s="5" t="n"/>
      <c r="B8" s="5" t="n"/>
      <c r="C8" s="5" t="n"/>
      <c r="D8" s="6" t="n"/>
      <c r="E8" s="6" t="n"/>
      <c r="F8" s="6" t="n"/>
      <c r="G8" s="5" t="n"/>
      <c r="H8" s="5" t="n"/>
      <c r="I8" s="7">
        <f>IF(H8="","",H8-TODAY())</f>
        <v/>
      </c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7">
        <f>COUNTIF(J8:U8,"O")</f>
        <v/>
      </c>
      <c r="W8" s="5" t="n"/>
    </row>
    <row r="9">
      <c r="A9" s="5" t="n"/>
      <c r="B9" s="5" t="n"/>
      <c r="C9" s="5" t="n"/>
      <c r="D9" s="6" t="n"/>
      <c r="E9" s="6" t="n"/>
      <c r="F9" s="6" t="n"/>
      <c r="G9" s="5" t="n"/>
      <c r="H9" s="5" t="n"/>
      <c r="I9" s="7">
        <f>IF(H9="","",H9-TODAY())</f>
        <v/>
      </c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7">
        <f>COUNTIF(J9:U9,"O")</f>
        <v/>
      </c>
      <c r="W9" s="5" t="n"/>
    </row>
    <row r="10">
      <c r="A10" s="5" t="n"/>
      <c r="B10" s="5" t="n"/>
      <c r="C10" s="5" t="n"/>
      <c r="D10" s="6" t="n"/>
      <c r="E10" s="6" t="n"/>
      <c r="F10" s="6" t="n"/>
      <c r="G10" s="5" t="n"/>
      <c r="H10" s="5" t="n"/>
      <c r="I10" s="7">
        <f>IF(H10="","",H10-TODAY())</f>
        <v/>
      </c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7">
        <f>COUNTIF(J10:U10,"O")</f>
        <v/>
      </c>
      <c r="W10" s="5" t="n"/>
    </row>
    <row r="11">
      <c r="A11" s="5" t="n"/>
      <c r="B11" s="5" t="n"/>
      <c r="C11" s="5" t="n"/>
      <c r="D11" s="6" t="n"/>
      <c r="E11" s="6" t="n"/>
      <c r="F11" s="6" t="n"/>
      <c r="G11" s="5" t="n"/>
      <c r="H11" s="5" t="n"/>
      <c r="I11" s="7">
        <f>IF(H11="","",H11-TODAY())</f>
        <v/>
      </c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7">
        <f>COUNTIF(J11:U11,"O")</f>
        <v/>
      </c>
      <c r="W11" s="5" t="n"/>
    </row>
    <row r="12">
      <c r="A12" s="5" t="n"/>
      <c r="B12" s="5" t="n"/>
      <c r="C12" s="5" t="n"/>
      <c r="D12" s="6" t="n"/>
      <c r="E12" s="6" t="n"/>
      <c r="F12" s="6" t="n"/>
      <c r="G12" s="5" t="n"/>
      <c r="H12" s="5" t="n"/>
      <c r="I12" s="7">
        <f>IF(H12="","",H12-TODAY())</f>
        <v/>
      </c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7">
        <f>COUNTIF(J12:U12,"O")</f>
        <v/>
      </c>
      <c r="W12" s="5" t="n"/>
    </row>
    <row r="13">
      <c r="A13" s="5" t="n"/>
      <c r="B13" s="5" t="n"/>
      <c r="C13" s="5" t="n"/>
      <c r="D13" s="6" t="n"/>
      <c r="E13" s="6" t="n"/>
      <c r="F13" s="6" t="n"/>
      <c r="G13" s="5" t="n"/>
      <c r="H13" s="5" t="n"/>
      <c r="I13" s="7">
        <f>IF(H13="","",H13-TODAY())</f>
        <v/>
      </c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7">
        <f>COUNTIF(J13:U13,"O")</f>
        <v/>
      </c>
      <c r="W13" s="5" t="n"/>
    </row>
    <row r="14">
      <c r="A14" s="5" t="n"/>
      <c r="B14" s="5" t="n"/>
      <c r="C14" s="5" t="n"/>
      <c r="D14" s="6" t="n"/>
      <c r="E14" s="6" t="n"/>
      <c r="F14" s="6" t="n"/>
      <c r="G14" s="5" t="n"/>
      <c r="H14" s="5" t="n"/>
      <c r="I14" s="7">
        <f>IF(H14="","",H14-TODAY())</f>
        <v/>
      </c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7">
        <f>COUNTIF(J14:U14,"O")</f>
        <v/>
      </c>
      <c r="W14" s="5" t="n"/>
    </row>
    <row r="15">
      <c r="A15" s="8" t="inlineStr">
        <is>
          <t>합계</t>
        </is>
      </c>
      <c r="B15" s="9" t="n"/>
      <c r="C15" s="9" t="n"/>
      <c r="D15" s="10">
        <f>SUM(D5:D14)</f>
        <v/>
      </c>
      <c r="E15" s="10">
        <f>SUM(E5:E14)</f>
        <v/>
      </c>
      <c r="F15" s="10">
        <f>SUM(F5:F14)</f>
        <v/>
      </c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7">
        <f>SUM(V5:V14)</f>
        <v/>
      </c>
      <c r="W15" s="11" t="n"/>
    </row>
    <row r="16">
      <c r="A16" s="2" t="inlineStr">
        <is>
          <t>※ 만기까지 남은 일수가 60 이하로 내려가면 갱신 여부를 미리 이야기해 보세요.</t>
        </is>
      </c>
    </row>
  </sheetData>
  <mergeCells count="3">
    <mergeCell ref="A2:W2"/>
    <mergeCell ref="A16:W16"/>
    <mergeCell ref="A1:W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임대 관리 장부(호실별 월세·보증금·만기 관리)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